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20720" yWindow="860" windowWidth="14840" windowHeight="19020"/>
  </bookViews>
  <sheets>
    <sheet name="Foglio1" sheetId="1" r:id="rId1"/>
    <sheet name="Foglio2" sheetId="2" r:id="rId2"/>
    <sheet name="Foglio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8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" i="1"/>
  <c r="B39" i="1"/>
  <c r="B38" i="1"/>
  <c r="N39" i="1"/>
  <c r="C38" i="1"/>
  <c r="D38" i="1"/>
  <c r="E38" i="1"/>
  <c r="F38" i="1"/>
  <c r="G38" i="1"/>
  <c r="H38" i="1"/>
  <c r="I38" i="1"/>
  <c r="J38" i="1"/>
  <c r="K38" i="1"/>
  <c r="L38" i="1"/>
  <c r="M38" i="1"/>
  <c r="AK39" i="1"/>
  <c r="AL39" i="1"/>
  <c r="AM39" i="1"/>
  <c r="AN39" i="1"/>
  <c r="AO39" i="1"/>
  <c r="AK38" i="1"/>
  <c r="AL38" i="1"/>
  <c r="AM38" i="1"/>
  <c r="AN38" i="1"/>
  <c r="AO38" i="1"/>
  <c r="AD39" i="1"/>
  <c r="AE39" i="1"/>
  <c r="AF39" i="1"/>
  <c r="AG39" i="1"/>
  <c r="AH39" i="1"/>
  <c r="AI39" i="1"/>
  <c r="AJ39" i="1"/>
  <c r="AD38" i="1"/>
  <c r="AE38" i="1"/>
  <c r="AF38" i="1"/>
  <c r="AG38" i="1"/>
  <c r="AH38" i="1"/>
  <c r="AI38" i="1"/>
  <c r="AJ38" i="1"/>
  <c r="W39" i="1"/>
  <c r="X39" i="1"/>
  <c r="Y39" i="1"/>
  <c r="Z39" i="1"/>
  <c r="AB39" i="1"/>
  <c r="AC39" i="1"/>
  <c r="W38" i="1"/>
  <c r="X38" i="1"/>
  <c r="Y38" i="1"/>
  <c r="Z38" i="1"/>
  <c r="AB38" i="1"/>
  <c r="AC38" i="1"/>
  <c r="D39" i="1"/>
  <c r="E39" i="1"/>
  <c r="F39" i="1"/>
  <c r="G39" i="1"/>
  <c r="H39" i="1"/>
  <c r="I39" i="1"/>
  <c r="J39" i="1"/>
  <c r="K39" i="1"/>
  <c r="L39" i="1"/>
  <c r="M39" i="1"/>
  <c r="P39" i="1"/>
  <c r="Q39" i="1"/>
  <c r="R39" i="1"/>
  <c r="S39" i="1"/>
  <c r="T39" i="1"/>
  <c r="U39" i="1"/>
  <c r="V39" i="1"/>
  <c r="P38" i="1"/>
  <c r="Q38" i="1"/>
  <c r="R38" i="1"/>
  <c r="S38" i="1"/>
  <c r="T38" i="1"/>
  <c r="U38" i="1"/>
  <c r="V38" i="1"/>
  <c r="C39" i="1"/>
</calcChain>
</file>

<file path=xl/sharedStrings.xml><?xml version="1.0" encoding="utf-8"?>
<sst xmlns="http://schemas.openxmlformats.org/spreadsheetml/2006/main" count="147" uniqueCount="39">
  <si>
    <t>Gatwick</t>
  </si>
  <si>
    <t>Luton</t>
  </si>
  <si>
    <t>Stansted</t>
  </si>
  <si>
    <t>Aberdeen</t>
  </si>
  <si>
    <t>Belfast City</t>
  </si>
  <si>
    <t>Belfast Int.</t>
  </si>
  <si>
    <t>Birmingham</t>
  </si>
  <si>
    <t>Bournemouth</t>
  </si>
  <si>
    <t>Bristol</t>
  </si>
  <si>
    <t>Cambridge</t>
  </si>
  <si>
    <t>Cardiff</t>
  </si>
  <si>
    <t>Doncaster</t>
  </si>
  <si>
    <t>Durham</t>
  </si>
  <si>
    <t>East Midlands</t>
  </si>
  <si>
    <t>Edinbourgh</t>
  </si>
  <si>
    <t>Exeter</t>
  </si>
  <si>
    <t>Glasgow</t>
  </si>
  <si>
    <t>Humberside</t>
  </si>
  <si>
    <t>Inverness</t>
  </si>
  <si>
    <t>Jersey</t>
  </si>
  <si>
    <t>Leeds Bradford</t>
  </si>
  <si>
    <t>Liverpool</t>
  </si>
  <si>
    <t>Lydd</t>
  </si>
  <si>
    <t>Manchester</t>
  </si>
  <si>
    <t>Newcastle</t>
  </si>
  <si>
    <t>Newquay</t>
  </si>
  <si>
    <t>Norwich</t>
  </si>
  <si>
    <t>Southampton</t>
  </si>
  <si>
    <t>totale</t>
  </si>
  <si>
    <t>destinazioni</t>
  </si>
  <si>
    <t>Manston</t>
  </si>
  <si>
    <t>Isle Of Man</t>
  </si>
  <si>
    <t>Blackpool</t>
  </si>
  <si>
    <t xml:space="preserve">Kent </t>
  </si>
  <si>
    <t>Heathrow</t>
  </si>
  <si>
    <t>Southend</t>
  </si>
  <si>
    <t>Aeroporto</t>
  </si>
  <si>
    <t>tot 2005-16</t>
  </si>
  <si>
    <t>Edinburgh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</si>
</sst>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/>
    <xf numFmtId="165" fontId="2" fillId="0" borderId="1" xfId="1" applyNumberFormat="1" applyFont="1" applyBorder="1"/>
    <xf numFmtId="0" fontId="2" fillId="2" borderId="1" xfId="0" applyFont="1" applyFill="1" applyBorder="1"/>
    <xf numFmtId="165" fontId="2" fillId="2" borderId="1" xfId="1" applyNumberFormat="1" applyFont="1" applyFill="1" applyBorder="1"/>
    <xf numFmtId="165" fontId="2" fillId="3" borderId="1" xfId="1" applyNumberFormat="1" applyFont="1" applyFill="1" applyBorder="1"/>
    <xf numFmtId="0" fontId="2" fillId="0" borderId="1" xfId="0" applyFont="1" applyFill="1" applyBorder="1"/>
    <xf numFmtId="165" fontId="2" fillId="0" borderId="1" xfId="1" applyNumberFormat="1" applyFont="1" applyFill="1" applyBorder="1"/>
  </cellXfs>
  <cellStyles count="4">
    <cellStyle name="Collegamento ipertestuale" xfId="2" builtinId="8" hidden="1"/>
    <cellStyle name="Collegamento visitato" xfId="3" builtinId="9" hidden="1"/>
    <cellStyle name="Normale" xfId="0" builtinId="0"/>
    <cellStyle name="Virgo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tabSelected="1" zoomScale="150" zoomScaleNormal="150" zoomScalePageLayoutView="150" workbookViewId="0">
      <pane xSplit="1" topLeftCell="B1" activePane="topRight" state="frozen"/>
      <selection pane="topRight" sqref="A1:B36"/>
    </sheetView>
  </sheetViews>
  <sheetFormatPr baseColWidth="10" defaultColWidth="8.83203125" defaultRowHeight="12" x14ac:dyDescent="0"/>
  <cols>
    <col min="1" max="1" width="10.5" style="1" customWidth="1"/>
    <col min="2" max="2" width="7.83203125" style="1" customWidth="1"/>
    <col min="3" max="13" width="7.6640625" style="1" customWidth="1"/>
    <col min="14" max="14" width="9" style="1" bestFit="1" customWidth="1"/>
    <col min="15" max="15" width="11" style="1" customWidth="1"/>
    <col min="16" max="17" width="7.6640625" style="1" customWidth="1"/>
    <col min="18" max="21" width="7.6640625" style="1" bestFit="1" customWidth="1"/>
    <col min="22" max="26" width="7.6640625" style="1" customWidth="1"/>
    <col min="27" max="27" width="11" style="1" customWidth="1"/>
    <col min="28" max="41" width="7.6640625" style="1" customWidth="1"/>
    <col min="42" max="16384" width="8.83203125" style="1"/>
  </cols>
  <sheetData>
    <row r="1" spans="1:41">
      <c r="A1" s="2" t="s">
        <v>36</v>
      </c>
      <c r="B1" s="4">
        <v>2016</v>
      </c>
      <c r="C1" s="2">
        <v>2015</v>
      </c>
      <c r="D1" s="2">
        <v>2014</v>
      </c>
      <c r="E1" s="2">
        <v>2013</v>
      </c>
      <c r="F1" s="2">
        <v>2012</v>
      </c>
      <c r="G1" s="2">
        <v>2011</v>
      </c>
      <c r="H1" s="2">
        <v>2010</v>
      </c>
      <c r="I1" s="2">
        <v>2009</v>
      </c>
      <c r="J1" s="2">
        <v>2008</v>
      </c>
      <c r="K1" s="2">
        <v>2007</v>
      </c>
      <c r="L1" s="2">
        <v>2006</v>
      </c>
      <c r="M1" s="2">
        <v>2005</v>
      </c>
      <c r="N1" s="2" t="s">
        <v>37</v>
      </c>
      <c r="O1" s="2" t="s">
        <v>36</v>
      </c>
      <c r="P1" s="2">
        <v>2004</v>
      </c>
      <c r="Q1" s="2">
        <v>2003</v>
      </c>
      <c r="R1" s="2">
        <v>2002</v>
      </c>
      <c r="S1" s="2">
        <v>2001</v>
      </c>
      <c r="T1" s="2">
        <v>2000</v>
      </c>
      <c r="U1" s="2">
        <v>1999</v>
      </c>
      <c r="V1" s="2">
        <v>1998</v>
      </c>
      <c r="W1" s="2">
        <v>1997</v>
      </c>
      <c r="X1" s="2">
        <v>1996</v>
      </c>
      <c r="Y1" s="2">
        <v>1995</v>
      </c>
      <c r="Z1" s="2">
        <v>1994</v>
      </c>
      <c r="AA1" s="2" t="s">
        <v>36</v>
      </c>
      <c r="AB1" s="2">
        <v>1993</v>
      </c>
      <c r="AC1" s="2">
        <v>1992</v>
      </c>
      <c r="AD1" s="2">
        <v>1991</v>
      </c>
      <c r="AE1" s="2">
        <v>1990</v>
      </c>
      <c r="AF1" s="2">
        <v>1989</v>
      </c>
      <c r="AG1" s="2">
        <v>1988</v>
      </c>
      <c r="AH1" s="2">
        <v>1987</v>
      </c>
      <c r="AI1" s="2">
        <v>1986</v>
      </c>
      <c r="AJ1" s="2">
        <v>1985</v>
      </c>
      <c r="AK1" s="2">
        <v>1984</v>
      </c>
      <c r="AL1" s="2">
        <v>1983</v>
      </c>
      <c r="AM1" s="2">
        <v>1982</v>
      </c>
      <c r="AN1" s="2">
        <v>1981</v>
      </c>
      <c r="AO1" s="2">
        <v>1980</v>
      </c>
    </row>
    <row r="2" spans="1:41">
      <c r="A2" s="2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>
      <c r="A3" s="2" t="s">
        <v>0</v>
      </c>
      <c r="B3" s="5">
        <v>281322</v>
      </c>
      <c r="C3" s="3">
        <v>282084</v>
      </c>
      <c r="D3" s="6">
        <v>293702</v>
      </c>
      <c r="E3" s="3">
        <v>285840</v>
      </c>
      <c r="F3" s="3">
        <v>256845</v>
      </c>
      <c r="G3" s="3">
        <v>207989</v>
      </c>
      <c r="H3" s="3">
        <v>143533</v>
      </c>
      <c r="I3" s="3">
        <v>126301</v>
      </c>
      <c r="J3" s="3">
        <v>149409</v>
      </c>
      <c r="K3" s="3">
        <v>158936</v>
      </c>
      <c r="L3" s="3">
        <v>167013</v>
      </c>
      <c r="M3" s="3">
        <v>150683</v>
      </c>
      <c r="N3" s="3">
        <f>SUM(B3:M3)</f>
        <v>2503657</v>
      </c>
      <c r="O3" s="2" t="s">
        <v>0</v>
      </c>
      <c r="P3" s="3">
        <v>158181</v>
      </c>
      <c r="Q3" s="3">
        <v>133423</v>
      </c>
      <c r="R3" s="3">
        <v>114949</v>
      </c>
      <c r="S3" s="2">
        <v>164441</v>
      </c>
      <c r="T3" s="2">
        <v>215828</v>
      </c>
      <c r="U3" s="2">
        <v>200829</v>
      </c>
      <c r="V3" s="2">
        <v>206451</v>
      </c>
      <c r="W3" s="2">
        <v>194801</v>
      </c>
      <c r="X3" s="2">
        <v>176712</v>
      </c>
      <c r="Y3" s="2">
        <v>168711</v>
      </c>
      <c r="Z3" s="2">
        <v>186932</v>
      </c>
      <c r="AA3" s="2" t="s">
        <v>0</v>
      </c>
      <c r="AB3" s="2">
        <v>74832</v>
      </c>
      <c r="AC3" s="2">
        <v>72811</v>
      </c>
      <c r="AD3" s="2">
        <v>52297</v>
      </c>
      <c r="AE3" s="2">
        <v>64080</v>
      </c>
      <c r="AF3" s="2">
        <v>67322</v>
      </c>
      <c r="AG3" s="2">
        <v>53526</v>
      </c>
      <c r="AH3" s="2">
        <v>51113</v>
      </c>
      <c r="AI3" s="2">
        <v>31363</v>
      </c>
      <c r="AJ3" s="2">
        <v>34110</v>
      </c>
      <c r="AK3" s="2">
        <v>25548</v>
      </c>
      <c r="AL3" s="2">
        <v>29341</v>
      </c>
      <c r="AM3" s="2">
        <v>15507</v>
      </c>
      <c r="AN3" s="2">
        <v>27771</v>
      </c>
      <c r="AO3" s="2">
        <v>21673</v>
      </c>
    </row>
    <row r="4" spans="1:41">
      <c r="A4" s="2" t="s">
        <v>34</v>
      </c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f t="shared" ref="N4:N36" si="0">SUM(B4:M4)</f>
        <v>0</v>
      </c>
      <c r="O4" s="2" t="s">
        <v>34</v>
      </c>
      <c r="P4" s="3"/>
      <c r="Q4" s="3"/>
      <c r="R4" s="3"/>
      <c r="S4" s="2"/>
      <c r="T4" s="2"/>
      <c r="U4" s="2"/>
      <c r="V4" s="2"/>
      <c r="W4" s="2"/>
      <c r="X4" s="2"/>
      <c r="Y4" s="2"/>
      <c r="Z4" s="2"/>
      <c r="AA4" s="2" t="s">
        <v>34</v>
      </c>
      <c r="AB4" s="2"/>
      <c r="AC4" s="2"/>
      <c r="AD4" s="2">
        <v>244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>
      <c r="A5" s="2" t="s">
        <v>1</v>
      </c>
      <c r="B5" s="5">
        <v>594</v>
      </c>
      <c r="C5" s="3"/>
      <c r="D5" s="3">
        <v>78</v>
      </c>
      <c r="E5" s="3"/>
      <c r="F5" s="3">
        <v>194</v>
      </c>
      <c r="G5" s="3">
        <v>379</v>
      </c>
      <c r="H5" s="3">
        <v>46</v>
      </c>
      <c r="I5" s="3">
        <v>50</v>
      </c>
      <c r="J5" s="3">
        <v>101</v>
      </c>
      <c r="K5" s="3"/>
      <c r="L5" s="6">
        <v>6012</v>
      </c>
      <c r="M5" s="3">
        <v>183</v>
      </c>
      <c r="N5" s="3">
        <f t="shared" si="0"/>
        <v>7637</v>
      </c>
      <c r="O5" s="2" t="s">
        <v>1</v>
      </c>
      <c r="P5" s="3"/>
      <c r="Q5" s="3"/>
      <c r="R5" s="3"/>
      <c r="S5" s="2"/>
      <c r="T5" s="2"/>
      <c r="U5" s="2"/>
      <c r="V5" s="2"/>
      <c r="W5" s="2"/>
      <c r="X5" s="2"/>
      <c r="Y5" s="2"/>
      <c r="Z5" s="2"/>
      <c r="AA5" s="2" t="s">
        <v>1</v>
      </c>
      <c r="AB5" s="2">
        <v>511</v>
      </c>
      <c r="AC5" s="2"/>
      <c r="AD5" s="2">
        <v>6133</v>
      </c>
      <c r="AE5" s="2">
        <v>9430</v>
      </c>
      <c r="AF5" s="2">
        <v>14027</v>
      </c>
      <c r="AG5" s="2">
        <v>10989</v>
      </c>
      <c r="AH5" s="2">
        <v>13306</v>
      </c>
      <c r="AI5" s="2">
        <v>17626</v>
      </c>
      <c r="AJ5" s="2">
        <v>15618</v>
      </c>
      <c r="AK5" s="2">
        <v>25230</v>
      </c>
      <c r="AL5" s="2">
        <v>27894</v>
      </c>
      <c r="AM5" s="2">
        <v>36605</v>
      </c>
      <c r="AN5" s="2">
        <v>62752</v>
      </c>
      <c r="AO5" s="2">
        <v>37546</v>
      </c>
    </row>
    <row r="6" spans="1:41">
      <c r="A6" s="2" t="s">
        <v>35</v>
      </c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si="0"/>
        <v>0</v>
      </c>
      <c r="O6" s="2" t="s">
        <v>35</v>
      </c>
      <c r="P6" s="3"/>
      <c r="Q6" s="3"/>
      <c r="R6" s="3"/>
      <c r="S6" s="2"/>
      <c r="T6" s="2"/>
      <c r="U6" s="2"/>
      <c r="V6" s="2"/>
      <c r="W6" s="2"/>
      <c r="X6" s="2"/>
      <c r="Y6" s="2"/>
      <c r="Z6" s="2"/>
      <c r="AA6" s="2" t="s">
        <v>35</v>
      </c>
      <c r="AB6" s="2"/>
      <c r="AC6" s="2"/>
      <c r="AD6" s="2"/>
      <c r="AE6" s="2"/>
      <c r="AF6" s="2">
        <v>1226</v>
      </c>
      <c r="AG6" s="2"/>
      <c r="AH6" s="2"/>
      <c r="AI6" s="2"/>
      <c r="AJ6" s="2"/>
      <c r="AK6" s="2"/>
      <c r="AL6" s="2"/>
      <c r="AM6" s="2"/>
      <c r="AN6" s="2"/>
      <c r="AO6" s="2"/>
    </row>
    <row r="7" spans="1:41">
      <c r="A7" s="2" t="s">
        <v>2</v>
      </c>
      <c r="B7" s="6">
        <v>72426</v>
      </c>
      <c r="C7" s="3">
        <v>7376</v>
      </c>
      <c r="D7" s="3">
        <v>45</v>
      </c>
      <c r="E7" s="3">
        <v>118</v>
      </c>
      <c r="F7" s="3">
        <v>48136</v>
      </c>
      <c r="G7" s="3">
        <v>59263</v>
      </c>
      <c r="H7" s="3">
        <v>7985</v>
      </c>
      <c r="I7" s="3">
        <v>76</v>
      </c>
      <c r="J7" s="3">
        <v>469</v>
      </c>
      <c r="K7" s="3">
        <v>8361</v>
      </c>
      <c r="L7" s="3">
        <v>557</v>
      </c>
      <c r="M7" s="3">
        <v>4633</v>
      </c>
      <c r="N7" s="3">
        <f t="shared" si="0"/>
        <v>209445</v>
      </c>
      <c r="O7" s="2" t="s">
        <v>2</v>
      </c>
      <c r="P7" s="3">
        <v>4127</v>
      </c>
      <c r="Q7" s="3">
        <v>8825</v>
      </c>
      <c r="R7" s="3">
        <v>8536</v>
      </c>
      <c r="S7" s="2">
        <v>7288</v>
      </c>
      <c r="T7" s="2">
        <v>5964</v>
      </c>
      <c r="U7" s="2">
        <v>5242</v>
      </c>
      <c r="V7" s="2"/>
      <c r="W7" s="2"/>
      <c r="X7" s="2">
        <v>530</v>
      </c>
      <c r="Y7" s="2"/>
      <c r="Z7" s="2"/>
      <c r="AA7" s="2" t="s">
        <v>2</v>
      </c>
      <c r="AB7" s="2"/>
      <c r="AC7" s="2"/>
      <c r="AD7" s="2"/>
      <c r="AE7" s="2"/>
      <c r="AF7" s="2">
        <v>169</v>
      </c>
      <c r="AG7" s="2"/>
      <c r="AH7" s="2"/>
      <c r="AI7" s="2"/>
      <c r="AJ7" s="2"/>
      <c r="AK7" s="2"/>
      <c r="AL7" s="2"/>
      <c r="AM7" s="2"/>
      <c r="AN7" s="2"/>
      <c r="AO7" s="2"/>
    </row>
    <row r="8" spans="1:41">
      <c r="A8" s="2" t="s">
        <v>3</v>
      </c>
      <c r="B8" s="5">
        <v>355</v>
      </c>
      <c r="C8" s="3">
        <v>348</v>
      </c>
      <c r="D8" s="3">
        <v>887</v>
      </c>
      <c r="E8" s="3">
        <v>878</v>
      </c>
      <c r="F8" s="3">
        <v>839</v>
      </c>
      <c r="G8" s="3">
        <v>588</v>
      </c>
      <c r="H8" s="3">
        <v>576</v>
      </c>
      <c r="I8" s="3">
        <v>870</v>
      </c>
      <c r="J8" s="6">
        <v>1291</v>
      </c>
      <c r="K8" s="3">
        <v>814</v>
      </c>
      <c r="L8" s="3">
        <v>980</v>
      </c>
      <c r="M8" s="3">
        <v>637</v>
      </c>
      <c r="N8" s="3">
        <f t="shared" si="0"/>
        <v>9063</v>
      </c>
      <c r="O8" s="2" t="s">
        <v>3</v>
      </c>
      <c r="P8" s="3"/>
      <c r="Q8" s="3"/>
      <c r="R8" s="3"/>
      <c r="S8" s="2"/>
      <c r="T8" s="2"/>
      <c r="U8" s="2"/>
      <c r="V8" s="2"/>
      <c r="W8" s="2"/>
      <c r="X8" s="2"/>
      <c r="Y8" s="2"/>
      <c r="Z8" s="2"/>
      <c r="AA8" s="2" t="s">
        <v>3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2" t="s">
        <v>4</v>
      </c>
      <c r="B9" s="5">
        <v>3593</v>
      </c>
      <c r="C9" s="3">
        <v>9530</v>
      </c>
      <c r="D9" s="3">
        <v>10319</v>
      </c>
      <c r="E9" s="3">
        <v>7000</v>
      </c>
      <c r="F9" s="3">
        <v>6421</v>
      </c>
      <c r="G9" s="3">
        <v>6183</v>
      </c>
      <c r="H9" s="3">
        <v>3801</v>
      </c>
      <c r="I9" s="3"/>
      <c r="J9" s="3"/>
      <c r="K9" s="6">
        <v>13464</v>
      </c>
      <c r="L9" s="3">
        <v>286</v>
      </c>
      <c r="M9" s="3"/>
      <c r="N9" s="3">
        <f t="shared" si="0"/>
        <v>60597</v>
      </c>
      <c r="O9" s="2" t="s">
        <v>4</v>
      </c>
      <c r="P9" s="3"/>
      <c r="Q9" s="3"/>
      <c r="R9" s="3"/>
      <c r="S9" s="2"/>
      <c r="T9" s="2"/>
      <c r="U9" s="2"/>
      <c r="V9" s="2"/>
      <c r="W9" s="2"/>
      <c r="X9" s="2"/>
      <c r="Y9" s="2"/>
      <c r="Z9" s="2"/>
      <c r="AA9" s="2" t="s">
        <v>4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>
      <c r="A10" s="2" t="s">
        <v>5</v>
      </c>
      <c r="B10" s="5">
        <v>6260</v>
      </c>
      <c r="C10" s="3">
        <v>4768</v>
      </c>
      <c r="D10" s="3">
        <v>5645</v>
      </c>
      <c r="E10" s="3">
        <v>4070</v>
      </c>
      <c r="F10" s="3">
        <v>2410</v>
      </c>
      <c r="G10" s="3">
        <v>858</v>
      </c>
      <c r="H10" s="3">
        <v>729</v>
      </c>
      <c r="I10" s="3">
        <v>7200</v>
      </c>
      <c r="J10" s="6">
        <v>14012</v>
      </c>
      <c r="K10" s="3">
        <v>1604</v>
      </c>
      <c r="L10" s="3">
        <v>7732</v>
      </c>
      <c r="M10" s="3">
        <v>10474</v>
      </c>
      <c r="N10" s="3">
        <f t="shared" si="0"/>
        <v>65762</v>
      </c>
      <c r="O10" s="2" t="s">
        <v>5</v>
      </c>
      <c r="P10" s="3">
        <v>6890</v>
      </c>
      <c r="Q10" s="3"/>
      <c r="R10" s="3"/>
      <c r="S10" s="2"/>
      <c r="T10" s="2"/>
      <c r="U10" s="2"/>
      <c r="V10" s="2"/>
      <c r="W10" s="2"/>
      <c r="X10" s="2"/>
      <c r="Y10" s="2"/>
      <c r="Z10" s="2"/>
      <c r="AA10" s="2" t="s">
        <v>5</v>
      </c>
      <c r="AB10" s="2"/>
      <c r="AC10" s="2"/>
      <c r="AD10" s="2">
        <v>679</v>
      </c>
      <c r="AE10" s="2">
        <v>625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>
      <c r="A11" s="2" t="s">
        <v>6</v>
      </c>
      <c r="B11" s="6">
        <v>48275</v>
      </c>
      <c r="C11" s="3">
        <v>14274</v>
      </c>
      <c r="D11" s="3">
        <v>13044</v>
      </c>
      <c r="E11" s="3">
        <v>14414</v>
      </c>
      <c r="F11" s="3">
        <v>14271</v>
      </c>
      <c r="G11" s="3">
        <v>15708</v>
      </c>
      <c r="H11" s="3">
        <v>16802</v>
      </c>
      <c r="I11" s="3">
        <v>16992</v>
      </c>
      <c r="J11" s="3">
        <v>18438</v>
      </c>
      <c r="K11" s="3">
        <v>17796</v>
      </c>
      <c r="L11" s="3">
        <v>17984</v>
      </c>
      <c r="M11" s="3">
        <v>18106</v>
      </c>
      <c r="N11" s="3">
        <f t="shared" si="0"/>
        <v>226104</v>
      </c>
      <c r="O11" s="2" t="s">
        <v>6</v>
      </c>
      <c r="P11" s="3">
        <v>18199</v>
      </c>
      <c r="Q11" s="3">
        <v>17689</v>
      </c>
      <c r="R11" s="3">
        <v>21280</v>
      </c>
      <c r="S11" s="2">
        <v>20332</v>
      </c>
      <c r="T11" s="2">
        <v>22486</v>
      </c>
      <c r="U11" s="2">
        <v>19706</v>
      </c>
      <c r="V11" s="2">
        <v>17786</v>
      </c>
      <c r="W11" s="2">
        <v>13978</v>
      </c>
      <c r="X11" s="2">
        <v>5172</v>
      </c>
      <c r="Y11" s="2">
        <v>4305</v>
      </c>
      <c r="Z11" s="2"/>
      <c r="AA11" s="2" t="s">
        <v>6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>
      <c r="A12" s="2" t="s">
        <v>32</v>
      </c>
      <c r="B12" s="5"/>
      <c r="C12" s="3"/>
      <c r="D12" s="3"/>
      <c r="E12" s="3"/>
      <c r="F12" s="3"/>
      <c r="G12" s="3">
        <v>274</v>
      </c>
      <c r="H12" s="3"/>
      <c r="I12" s="3"/>
      <c r="J12" s="3">
        <v>667</v>
      </c>
      <c r="K12" s="3">
        <v>436</v>
      </c>
      <c r="L12" s="3">
        <v>782</v>
      </c>
      <c r="M12" s="6">
        <v>1119</v>
      </c>
      <c r="N12" s="3">
        <f t="shared" si="0"/>
        <v>3278</v>
      </c>
      <c r="O12" s="2" t="s">
        <v>32</v>
      </c>
      <c r="P12" s="3"/>
      <c r="Q12" s="3"/>
      <c r="R12" s="3"/>
      <c r="S12" s="2"/>
      <c r="T12" s="2"/>
      <c r="U12" s="2"/>
      <c r="V12" s="2"/>
      <c r="W12" s="2"/>
      <c r="X12" s="2"/>
      <c r="Y12" s="2"/>
      <c r="Z12" s="2"/>
      <c r="AA12" s="2" t="s">
        <v>32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>
      <c r="A13" s="2" t="s">
        <v>7</v>
      </c>
      <c r="B13" s="5">
        <v>708</v>
      </c>
      <c r="C13" s="3">
        <v>159</v>
      </c>
      <c r="D13" s="3">
        <v>969</v>
      </c>
      <c r="E13" s="3">
        <v>1689</v>
      </c>
      <c r="F13" s="3">
        <v>1384</v>
      </c>
      <c r="G13" s="3">
        <v>879</v>
      </c>
      <c r="H13" s="3">
        <v>1394</v>
      </c>
      <c r="I13" s="3">
        <v>914</v>
      </c>
      <c r="J13" s="3">
        <v>2219</v>
      </c>
      <c r="K13" s="6">
        <v>8053</v>
      </c>
      <c r="L13" s="3">
        <v>7207</v>
      </c>
      <c r="M13" s="3">
        <v>3450</v>
      </c>
      <c r="N13" s="3">
        <f t="shared" si="0"/>
        <v>29025</v>
      </c>
      <c r="O13" s="2" t="s">
        <v>7</v>
      </c>
      <c r="P13" s="3"/>
      <c r="Q13" s="3"/>
      <c r="R13" s="3"/>
      <c r="S13" s="2"/>
      <c r="T13" s="2"/>
      <c r="U13" s="2"/>
      <c r="V13" s="2"/>
      <c r="W13" s="2"/>
      <c r="X13" s="2"/>
      <c r="Y13" s="2"/>
      <c r="Z13" s="2"/>
      <c r="AA13" s="2" t="s">
        <v>7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>
      <c r="A14" s="2" t="s">
        <v>8</v>
      </c>
      <c r="B14" s="5">
        <v>9593</v>
      </c>
      <c r="C14" s="3">
        <v>8376</v>
      </c>
      <c r="D14" s="3">
        <v>10131</v>
      </c>
      <c r="E14" s="3">
        <v>12586</v>
      </c>
      <c r="F14" s="3">
        <v>11916</v>
      </c>
      <c r="G14" s="3">
        <v>12951</v>
      </c>
      <c r="H14" s="6">
        <v>13774</v>
      </c>
      <c r="I14" s="3">
        <v>12664</v>
      </c>
      <c r="J14" s="3">
        <v>12322</v>
      </c>
      <c r="K14" s="3">
        <v>7801</v>
      </c>
      <c r="L14" s="3">
        <v>7374</v>
      </c>
      <c r="M14" s="3">
        <v>9350</v>
      </c>
      <c r="N14" s="3">
        <f t="shared" si="0"/>
        <v>128838</v>
      </c>
      <c r="O14" s="2" t="s">
        <v>8</v>
      </c>
      <c r="P14" s="3">
        <v>6113</v>
      </c>
      <c r="Q14" s="3">
        <v>5815</v>
      </c>
      <c r="R14" s="3">
        <v>7303</v>
      </c>
      <c r="S14" s="2">
        <v>5940</v>
      </c>
      <c r="T14" s="2"/>
      <c r="U14" s="2"/>
      <c r="V14" s="2"/>
      <c r="W14" s="2"/>
      <c r="X14" s="2"/>
      <c r="Y14" s="2"/>
      <c r="Z14" s="2"/>
      <c r="AA14" s="2" t="s">
        <v>8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>
      <c r="A15" s="2" t="s">
        <v>9</v>
      </c>
      <c r="B15" s="5"/>
      <c r="C15" s="3">
        <v>842</v>
      </c>
      <c r="D15" s="6">
        <v>1053</v>
      </c>
      <c r="E15" s="3"/>
      <c r="F15" s="3">
        <v>288</v>
      </c>
      <c r="G15" s="3"/>
      <c r="H15" s="3"/>
      <c r="I15" s="3"/>
      <c r="J15" s="3"/>
      <c r="K15" s="3"/>
      <c r="L15" s="3"/>
      <c r="M15" s="3"/>
      <c r="N15" s="3">
        <f t="shared" si="0"/>
        <v>2183</v>
      </c>
      <c r="O15" s="2" t="s">
        <v>9</v>
      </c>
      <c r="P15" s="3"/>
      <c r="Q15" s="3"/>
      <c r="R15" s="3"/>
      <c r="S15" s="2"/>
      <c r="T15" s="2"/>
      <c r="U15" s="2"/>
      <c r="V15" s="2"/>
      <c r="W15" s="2"/>
      <c r="X15" s="2"/>
      <c r="Y15" s="2"/>
      <c r="Z15" s="2"/>
      <c r="AA15" s="2" t="s">
        <v>9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>
      <c r="A16" s="2" t="s">
        <v>10</v>
      </c>
      <c r="B16" s="5">
        <v>3771</v>
      </c>
      <c r="C16" s="3">
        <v>360</v>
      </c>
      <c r="D16" s="3">
        <v>580</v>
      </c>
      <c r="E16" s="3">
        <v>608</v>
      </c>
      <c r="F16" s="3">
        <v>290</v>
      </c>
      <c r="G16" s="3">
        <v>324</v>
      </c>
      <c r="H16" s="3"/>
      <c r="I16" s="3">
        <v>4615</v>
      </c>
      <c r="J16" s="3">
        <v>5566</v>
      </c>
      <c r="K16" s="6">
        <v>5630</v>
      </c>
      <c r="L16" s="3">
        <v>5364</v>
      </c>
      <c r="M16" s="3">
        <v>4090</v>
      </c>
      <c r="N16" s="3">
        <f t="shared" si="0"/>
        <v>31198</v>
      </c>
      <c r="O16" s="2" t="s">
        <v>10</v>
      </c>
      <c r="P16" s="3"/>
      <c r="Q16" s="3"/>
      <c r="R16" s="3"/>
      <c r="S16" s="2"/>
      <c r="T16" s="2"/>
      <c r="U16" s="2"/>
      <c r="V16" s="2"/>
      <c r="W16" s="2"/>
      <c r="X16" s="2"/>
      <c r="Y16" s="2"/>
      <c r="Z16" s="2"/>
      <c r="AA16" s="2" t="s">
        <v>10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>
      <c r="A17" s="2" t="s">
        <v>11</v>
      </c>
      <c r="B17" s="5"/>
      <c r="C17" s="3">
        <v>348</v>
      </c>
      <c r="D17" s="3"/>
      <c r="E17" s="3"/>
      <c r="F17" s="3"/>
      <c r="G17" s="3"/>
      <c r="H17" s="3"/>
      <c r="I17" s="3"/>
      <c r="J17" s="3"/>
      <c r="K17" s="6">
        <v>9579</v>
      </c>
      <c r="L17" s="3">
        <v>5008</v>
      </c>
      <c r="M17" s="3"/>
      <c r="N17" s="3">
        <f t="shared" si="0"/>
        <v>14935</v>
      </c>
      <c r="O17" s="2" t="s">
        <v>11</v>
      </c>
      <c r="P17" s="3"/>
      <c r="Q17" s="3"/>
      <c r="R17" s="3"/>
      <c r="S17" s="2"/>
      <c r="T17" s="2"/>
      <c r="U17" s="2"/>
      <c r="V17" s="2"/>
      <c r="W17" s="2"/>
      <c r="X17" s="2"/>
      <c r="Y17" s="2"/>
      <c r="Z17" s="2"/>
      <c r="AA17" s="2" t="s">
        <v>11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>
      <c r="A18" s="2" t="s">
        <v>12</v>
      </c>
      <c r="B18" s="5">
        <v>709</v>
      </c>
      <c r="C18" s="3">
        <v>704</v>
      </c>
      <c r="D18" s="3">
        <v>582</v>
      </c>
      <c r="E18" s="3">
        <v>416</v>
      </c>
      <c r="F18" s="3">
        <v>294</v>
      </c>
      <c r="G18" s="3">
        <v>584</v>
      </c>
      <c r="H18" s="3">
        <v>296</v>
      </c>
      <c r="I18" s="3"/>
      <c r="J18" s="3">
        <v>374</v>
      </c>
      <c r="K18" s="6">
        <v>812</v>
      </c>
      <c r="L18" s="3">
        <v>450</v>
      </c>
      <c r="M18" s="3">
        <v>354</v>
      </c>
      <c r="N18" s="3">
        <f t="shared" si="0"/>
        <v>5575</v>
      </c>
      <c r="O18" s="2" t="s">
        <v>12</v>
      </c>
      <c r="P18" s="3"/>
      <c r="Q18" s="3"/>
      <c r="R18" s="3"/>
      <c r="S18" s="2"/>
      <c r="T18" s="2"/>
      <c r="U18" s="2"/>
      <c r="V18" s="2"/>
      <c r="W18" s="2"/>
      <c r="X18" s="2"/>
      <c r="Y18" s="2"/>
      <c r="Z18" s="2"/>
      <c r="AA18" s="2" t="s">
        <v>12</v>
      </c>
      <c r="AB18" s="2"/>
      <c r="AC18" s="2"/>
      <c r="AD18" s="2"/>
      <c r="AE18" s="2"/>
      <c r="AF18" s="2">
        <v>737</v>
      </c>
      <c r="AG18" s="2"/>
      <c r="AH18" s="2"/>
      <c r="AI18" s="2"/>
      <c r="AJ18" s="2"/>
      <c r="AK18" s="2"/>
      <c r="AL18" s="2"/>
      <c r="AM18" s="2"/>
      <c r="AN18" s="2"/>
      <c r="AO18" s="2"/>
    </row>
    <row r="19" spans="1:41">
      <c r="A19" s="2" t="s">
        <v>13</v>
      </c>
      <c r="B19" s="5">
        <v>4862</v>
      </c>
      <c r="C19" s="3"/>
      <c r="D19" s="3"/>
      <c r="E19" s="3"/>
      <c r="F19" s="3">
        <v>8115</v>
      </c>
      <c r="G19" s="6">
        <v>8127</v>
      </c>
      <c r="H19" s="3"/>
      <c r="I19" s="3"/>
      <c r="J19" s="3"/>
      <c r="K19" s="3"/>
      <c r="L19" s="3"/>
      <c r="M19" s="3">
        <v>2842</v>
      </c>
      <c r="N19" s="3">
        <f t="shared" si="0"/>
        <v>23946</v>
      </c>
      <c r="O19" s="2" t="s">
        <v>13</v>
      </c>
      <c r="P19" s="3"/>
      <c r="Q19" s="3"/>
      <c r="R19" s="3"/>
      <c r="S19" s="2"/>
      <c r="T19" s="2"/>
      <c r="U19" s="2"/>
      <c r="V19" s="2"/>
      <c r="W19" s="2"/>
      <c r="X19" s="2"/>
      <c r="Y19" s="2"/>
      <c r="Z19" s="2"/>
      <c r="AA19" s="2" t="s">
        <v>13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>
      <c r="A20" s="2" t="s">
        <v>38</v>
      </c>
      <c r="B20" s="5">
        <v>9908</v>
      </c>
      <c r="C20" s="3">
        <v>9983</v>
      </c>
      <c r="D20" s="3">
        <v>7933</v>
      </c>
      <c r="E20" s="3">
        <v>287</v>
      </c>
      <c r="F20" s="6">
        <v>17134</v>
      </c>
      <c r="G20" s="3">
        <v>748</v>
      </c>
      <c r="H20" s="3">
        <v>744</v>
      </c>
      <c r="I20" s="3">
        <v>371</v>
      </c>
      <c r="J20" s="3">
        <v>586</v>
      </c>
      <c r="K20" s="3">
        <v>542</v>
      </c>
      <c r="L20" s="3">
        <v>734</v>
      </c>
      <c r="M20" s="3">
        <v>350</v>
      </c>
      <c r="N20" s="3">
        <f t="shared" si="0"/>
        <v>49320</v>
      </c>
      <c r="O20" s="2" t="s">
        <v>14</v>
      </c>
      <c r="P20" s="3"/>
      <c r="Q20" s="3"/>
      <c r="R20" s="3"/>
      <c r="S20" s="2"/>
      <c r="T20" s="2"/>
      <c r="U20" s="2"/>
      <c r="V20" s="2"/>
      <c r="W20" s="2"/>
      <c r="X20" s="2"/>
      <c r="Y20" s="2"/>
      <c r="Z20" s="2"/>
      <c r="AA20" s="2" t="s">
        <v>14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>
      <c r="A21" s="2" t="s">
        <v>15</v>
      </c>
      <c r="B21" s="5">
        <v>1061</v>
      </c>
      <c r="C21" s="3">
        <v>712</v>
      </c>
      <c r="D21" s="3">
        <v>1166</v>
      </c>
      <c r="E21" s="3">
        <v>1128</v>
      </c>
      <c r="F21" s="3">
        <v>580</v>
      </c>
      <c r="G21" s="3">
        <v>904</v>
      </c>
      <c r="H21" s="3">
        <v>1198</v>
      </c>
      <c r="I21" s="3">
        <v>2714</v>
      </c>
      <c r="J21" s="6">
        <v>4232</v>
      </c>
      <c r="K21" s="3">
        <v>4134</v>
      </c>
      <c r="L21" s="3">
        <v>3755</v>
      </c>
      <c r="M21" s="3">
        <v>834</v>
      </c>
      <c r="N21" s="3">
        <f t="shared" si="0"/>
        <v>22418</v>
      </c>
      <c r="O21" s="2" t="s">
        <v>15</v>
      </c>
      <c r="P21" s="3"/>
      <c r="Q21" s="3"/>
      <c r="R21" s="3"/>
      <c r="S21" s="2"/>
      <c r="T21" s="2"/>
      <c r="U21" s="2"/>
      <c r="V21" s="2"/>
      <c r="W21" s="2"/>
      <c r="X21" s="2"/>
      <c r="Y21" s="2"/>
      <c r="Z21" s="2"/>
      <c r="AA21" s="2" t="s">
        <v>15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>
      <c r="A22" s="2" t="s">
        <v>16</v>
      </c>
      <c r="B22" s="5">
        <v>13257</v>
      </c>
      <c r="C22" s="3">
        <v>13535</v>
      </c>
      <c r="D22" s="3">
        <v>15238</v>
      </c>
      <c r="E22" s="3">
        <v>15814</v>
      </c>
      <c r="F22" s="3">
        <v>15440</v>
      </c>
      <c r="G22" s="3">
        <v>16253</v>
      </c>
      <c r="H22" s="3">
        <v>17018</v>
      </c>
      <c r="I22" s="3">
        <v>16087</v>
      </c>
      <c r="J22" s="3">
        <v>13438</v>
      </c>
      <c r="K22" s="3">
        <v>18526</v>
      </c>
      <c r="L22" s="6">
        <v>19705</v>
      </c>
      <c r="M22" s="3">
        <v>16879</v>
      </c>
      <c r="N22" s="3">
        <f t="shared" si="0"/>
        <v>191190</v>
      </c>
      <c r="O22" s="2" t="s">
        <v>16</v>
      </c>
      <c r="P22" s="3">
        <v>17293</v>
      </c>
      <c r="Q22" s="3">
        <v>16583</v>
      </c>
      <c r="R22" s="3">
        <v>16213</v>
      </c>
      <c r="S22" s="2">
        <v>14036</v>
      </c>
      <c r="T22" s="2">
        <v>14125</v>
      </c>
      <c r="U22" s="2">
        <v>10691</v>
      </c>
      <c r="V22" s="2">
        <v>9367</v>
      </c>
      <c r="W22" s="2">
        <v>16039</v>
      </c>
      <c r="X22" s="2">
        <v>14983</v>
      </c>
      <c r="Y22" s="2">
        <v>12233</v>
      </c>
      <c r="Z22" s="2">
        <v>6685</v>
      </c>
      <c r="AA22" s="2" t="s">
        <v>16</v>
      </c>
      <c r="AB22" s="2"/>
      <c r="AC22" s="2"/>
      <c r="AD22" s="2"/>
      <c r="AE22" s="2">
        <v>1455</v>
      </c>
      <c r="AF22" s="2">
        <v>1043</v>
      </c>
      <c r="AG22" s="2"/>
      <c r="AH22" s="2"/>
      <c r="AI22" s="2"/>
      <c r="AJ22" s="2"/>
      <c r="AK22" s="2"/>
      <c r="AL22" s="2"/>
      <c r="AM22" s="2"/>
      <c r="AN22" s="2"/>
      <c r="AO22" s="2"/>
    </row>
    <row r="23" spans="1:41">
      <c r="A23" s="2" t="s">
        <v>17</v>
      </c>
      <c r="B23" s="5">
        <v>716</v>
      </c>
      <c r="C23" s="3">
        <v>352</v>
      </c>
      <c r="D23" s="3">
        <v>873</v>
      </c>
      <c r="E23" s="6">
        <v>1144</v>
      </c>
      <c r="F23" s="3">
        <v>854</v>
      </c>
      <c r="G23" s="3">
        <v>995</v>
      </c>
      <c r="H23" s="3">
        <v>294</v>
      </c>
      <c r="I23" s="3">
        <v>590</v>
      </c>
      <c r="J23" s="3">
        <v>1045</v>
      </c>
      <c r="K23" s="3">
        <v>732</v>
      </c>
      <c r="L23" s="3">
        <v>740</v>
      </c>
      <c r="M23" s="3">
        <v>458</v>
      </c>
      <c r="N23" s="3">
        <f t="shared" si="0"/>
        <v>8793</v>
      </c>
      <c r="O23" s="2" t="s">
        <v>17</v>
      </c>
      <c r="P23" s="3"/>
      <c r="Q23" s="3"/>
      <c r="R23" s="3"/>
      <c r="S23" s="2"/>
      <c r="T23" s="2"/>
      <c r="U23" s="2"/>
      <c r="V23" s="2"/>
      <c r="W23" s="2"/>
      <c r="X23" s="2"/>
      <c r="Y23" s="2"/>
      <c r="Z23" s="2"/>
      <c r="AA23" s="2" t="s">
        <v>17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>
      <c r="A24" s="2" t="s">
        <v>18</v>
      </c>
      <c r="B24" s="5"/>
      <c r="C24" s="3">
        <v>357</v>
      </c>
      <c r="D24" s="3">
        <v>583</v>
      </c>
      <c r="E24" s="3">
        <v>296</v>
      </c>
      <c r="F24" s="3">
        <v>876</v>
      </c>
      <c r="G24" s="3">
        <v>579</v>
      </c>
      <c r="H24" s="3">
        <v>147</v>
      </c>
      <c r="I24" s="3">
        <v>827</v>
      </c>
      <c r="J24" s="3"/>
      <c r="K24" s="3"/>
      <c r="L24" s="6">
        <v>1622</v>
      </c>
      <c r="M24" s="3">
        <v>888</v>
      </c>
      <c r="N24" s="3">
        <f t="shared" si="0"/>
        <v>6175</v>
      </c>
      <c r="O24" s="2" t="s">
        <v>18</v>
      </c>
      <c r="P24" s="3"/>
      <c r="Q24" s="3"/>
      <c r="R24" s="3"/>
      <c r="S24" s="2"/>
      <c r="T24" s="2"/>
      <c r="U24" s="2"/>
      <c r="V24" s="2"/>
      <c r="W24" s="2"/>
      <c r="X24" s="2"/>
      <c r="Y24" s="2"/>
      <c r="Z24" s="2"/>
      <c r="AA24" s="2" t="s">
        <v>18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>
      <c r="A25" s="2" t="s">
        <v>31</v>
      </c>
      <c r="B25" s="5"/>
      <c r="C25" s="3"/>
      <c r="D25" s="3"/>
      <c r="E25" s="3"/>
      <c r="F25" s="3">
        <v>402</v>
      </c>
      <c r="G25" s="3">
        <v>296</v>
      </c>
      <c r="H25" s="3">
        <v>445</v>
      </c>
      <c r="I25" s="3">
        <v>144</v>
      </c>
      <c r="J25" s="3">
        <v>195</v>
      </c>
      <c r="K25" s="3">
        <v>380</v>
      </c>
      <c r="L25" s="3"/>
      <c r="M25" s="6">
        <v>811</v>
      </c>
      <c r="N25" s="3">
        <f t="shared" si="0"/>
        <v>2673</v>
      </c>
      <c r="O25" s="2" t="s">
        <v>31</v>
      </c>
      <c r="P25" s="3"/>
      <c r="Q25" s="3"/>
      <c r="R25" s="3"/>
      <c r="S25" s="2"/>
      <c r="T25" s="2"/>
      <c r="U25" s="2"/>
      <c r="V25" s="2"/>
      <c r="W25" s="2"/>
      <c r="X25" s="2"/>
      <c r="Y25" s="2"/>
      <c r="Z25" s="2"/>
      <c r="AA25" s="2" t="s">
        <v>31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>
      <c r="A26" s="2" t="s">
        <v>19</v>
      </c>
      <c r="B26" s="5">
        <v>358</v>
      </c>
      <c r="C26" s="3">
        <v>357</v>
      </c>
      <c r="D26" s="3"/>
      <c r="E26" s="3"/>
      <c r="F26" s="3">
        <v>574</v>
      </c>
      <c r="G26" s="3"/>
      <c r="H26" s="6">
        <v>663</v>
      </c>
      <c r="I26" s="3">
        <v>293</v>
      </c>
      <c r="J26" s="3">
        <v>339</v>
      </c>
      <c r="K26" s="3"/>
      <c r="L26" s="3"/>
      <c r="M26" s="3"/>
      <c r="N26" s="3">
        <f t="shared" si="0"/>
        <v>2584</v>
      </c>
      <c r="O26" s="2" t="s">
        <v>19</v>
      </c>
      <c r="P26" s="3"/>
      <c r="Q26" s="3"/>
      <c r="R26" s="3"/>
      <c r="S26" s="2"/>
      <c r="T26" s="2"/>
      <c r="U26" s="2"/>
      <c r="V26" s="2"/>
      <c r="W26" s="2"/>
      <c r="X26" s="2"/>
      <c r="Y26" s="2"/>
      <c r="Z26" s="2"/>
      <c r="AA26" s="2" t="s">
        <v>19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>
      <c r="A27" s="2" t="s">
        <v>33</v>
      </c>
      <c r="B27" s="5"/>
      <c r="C27" s="3"/>
      <c r="D27" s="3"/>
      <c r="E27" s="3"/>
      <c r="F27" s="3"/>
      <c r="G27" s="3"/>
      <c r="H27" s="3"/>
      <c r="I27" s="3">
        <v>435</v>
      </c>
      <c r="J27" s="6">
        <v>1081</v>
      </c>
      <c r="K27" s="3">
        <v>990</v>
      </c>
      <c r="L27" s="3">
        <v>617</v>
      </c>
      <c r="M27" s="3">
        <v>390</v>
      </c>
      <c r="N27" s="3">
        <f t="shared" si="0"/>
        <v>3513</v>
      </c>
      <c r="O27" s="2" t="s">
        <v>33</v>
      </c>
      <c r="P27" s="3"/>
      <c r="Q27" s="3"/>
      <c r="R27" s="3"/>
      <c r="S27" s="2"/>
      <c r="T27" s="2"/>
      <c r="U27" s="2"/>
      <c r="V27" s="2"/>
      <c r="W27" s="2"/>
      <c r="X27" s="2"/>
      <c r="Y27" s="2"/>
      <c r="Z27" s="2"/>
      <c r="AA27" s="2" t="s">
        <v>33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>
      <c r="A28" s="2" t="s">
        <v>20</v>
      </c>
      <c r="B28" s="5">
        <v>4468</v>
      </c>
      <c r="C28" s="6">
        <v>5383</v>
      </c>
      <c r="D28" s="3">
        <v>4831</v>
      </c>
      <c r="E28" s="3">
        <v>513</v>
      </c>
      <c r="F28" s="3"/>
      <c r="G28" s="3"/>
      <c r="H28" s="3"/>
      <c r="I28" s="3"/>
      <c r="J28" s="3">
        <v>3384</v>
      </c>
      <c r="K28" s="3"/>
      <c r="L28" s="3">
        <v>5116</v>
      </c>
      <c r="M28" s="3">
        <v>3758</v>
      </c>
      <c r="N28" s="3">
        <f t="shared" si="0"/>
        <v>27453</v>
      </c>
      <c r="O28" s="2" t="s">
        <v>20</v>
      </c>
      <c r="P28" s="3"/>
      <c r="Q28" s="3"/>
      <c r="R28" s="3"/>
      <c r="S28" s="2"/>
      <c r="T28" s="2"/>
      <c r="U28" s="2"/>
      <c r="V28" s="2"/>
      <c r="W28" s="2"/>
      <c r="X28" s="2"/>
      <c r="Y28" s="2"/>
      <c r="Z28" s="2"/>
      <c r="AA28" s="2" t="s">
        <v>20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>
      <c r="A29" s="2" t="s">
        <v>21</v>
      </c>
      <c r="B29" s="5"/>
      <c r="C29" s="3">
        <v>314</v>
      </c>
      <c r="D29" s="3"/>
      <c r="E29" s="3"/>
      <c r="F29" s="3"/>
      <c r="G29" s="3"/>
      <c r="H29" s="3"/>
      <c r="I29" s="3"/>
      <c r="J29" s="3"/>
      <c r="K29" s="3"/>
      <c r="L29" s="3">
        <v>361</v>
      </c>
      <c r="M29" s="6">
        <v>419</v>
      </c>
      <c r="N29" s="3">
        <f t="shared" si="0"/>
        <v>1094</v>
      </c>
      <c r="O29" s="2" t="s">
        <v>21</v>
      </c>
      <c r="P29" s="3"/>
      <c r="Q29" s="3"/>
      <c r="R29" s="3"/>
      <c r="S29" s="2"/>
      <c r="T29" s="2"/>
      <c r="U29" s="2"/>
      <c r="V29" s="2"/>
      <c r="W29" s="2"/>
      <c r="X29" s="2"/>
      <c r="Y29" s="2"/>
      <c r="Z29" s="2"/>
      <c r="AA29" s="2" t="s">
        <v>21</v>
      </c>
      <c r="AB29" s="2"/>
      <c r="AC29" s="2"/>
      <c r="AD29" s="2">
        <v>184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>
      <c r="A30" s="2" t="s">
        <v>22</v>
      </c>
      <c r="B30" s="5"/>
      <c r="C30" s="3"/>
      <c r="D30" s="6">
        <v>426</v>
      </c>
      <c r="E30" s="3"/>
      <c r="F30" s="3"/>
      <c r="G30" s="3"/>
      <c r="H30" s="3"/>
      <c r="I30" s="3"/>
      <c r="J30" s="3"/>
      <c r="K30" s="3"/>
      <c r="L30" s="3"/>
      <c r="M30" s="3"/>
      <c r="N30" s="3">
        <f t="shared" si="0"/>
        <v>426</v>
      </c>
      <c r="O30" s="2" t="s">
        <v>22</v>
      </c>
      <c r="P30" s="3"/>
      <c r="Q30" s="3"/>
      <c r="R30" s="3"/>
      <c r="S30" s="2"/>
      <c r="T30" s="2"/>
      <c r="U30" s="2"/>
      <c r="V30" s="2"/>
      <c r="W30" s="2"/>
      <c r="X30" s="2"/>
      <c r="Y30" s="2"/>
      <c r="Z30" s="2"/>
      <c r="AA30" s="2" t="s">
        <v>22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>
      <c r="A31" s="2" t="s">
        <v>23</v>
      </c>
      <c r="B31" s="5">
        <v>54310</v>
      </c>
      <c r="C31" s="3">
        <v>60161</v>
      </c>
      <c r="D31" s="6">
        <v>64461</v>
      </c>
      <c r="E31" s="3">
        <v>62040</v>
      </c>
      <c r="F31" s="3">
        <v>54957</v>
      </c>
      <c r="G31" s="3">
        <v>41680</v>
      </c>
      <c r="H31" s="3">
        <v>39892</v>
      </c>
      <c r="I31" s="3">
        <v>44149</v>
      </c>
      <c r="J31" s="3">
        <v>58503</v>
      </c>
      <c r="K31" s="3">
        <v>62474</v>
      </c>
      <c r="L31" s="3">
        <v>50613</v>
      </c>
      <c r="M31" s="3">
        <v>47590</v>
      </c>
      <c r="N31" s="3">
        <f t="shared" si="0"/>
        <v>640830</v>
      </c>
      <c r="O31" s="2" t="s">
        <v>23</v>
      </c>
      <c r="P31" s="3">
        <v>46176</v>
      </c>
      <c r="Q31" s="3">
        <v>43846</v>
      </c>
      <c r="R31" s="3">
        <v>49254</v>
      </c>
      <c r="S31" s="2">
        <v>46404</v>
      </c>
      <c r="T31" s="2">
        <v>38883</v>
      </c>
      <c r="U31" s="2">
        <v>34449</v>
      </c>
      <c r="V31" s="2">
        <v>48273</v>
      </c>
      <c r="W31" s="2">
        <v>54770</v>
      </c>
      <c r="X31" s="2">
        <v>58845</v>
      </c>
      <c r="Y31" s="2">
        <v>55801</v>
      </c>
      <c r="Z31" s="2">
        <v>48440</v>
      </c>
      <c r="AA31" s="2" t="s">
        <v>23</v>
      </c>
      <c r="AB31" s="2">
        <v>31059</v>
      </c>
      <c r="AC31" s="2">
        <v>22548</v>
      </c>
      <c r="AD31" s="2">
        <v>19860</v>
      </c>
      <c r="AE31" s="2">
        <v>22572</v>
      </c>
      <c r="AF31" s="2">
        <v>27029</v>
      </c>
      <c r="AG31" s="2">
        <v>13847</v>
      </c>
      <c r="AH31" s="2">
        <v>12405</v>
      </c>
      <c r="AI31" s="2">
        <v>10703</v>
      </c>
      <c r="AJ31" s="2"/>
      <c r="AK31" s="2"/>
      <c r="AL31" s="2"/>
      <c r="AM31" s="2"/>
      <c r="AN31" s="2"/>
      <c r="AO31" s="2"/>
    </row>
    <row r="32" spans="1:41">
      <c r="A32" s="2" t="s">
        <v>30</v>
      </c>
      <c r="B32" s="5"/>
      <c r="C32" s="3"/>
      <c r="D32" s="3"/>
      <c r="E32" s="3">
        <v>570</v>
      </c>
      <c r="F32" s="3">
        <v>482</v>
      </c>
      <c r="G32" s="6">
        <v>869</v>
      </c>
      <c r="H32" s="3">
        <v>702</v>
      </c>
      <c r="I32" s="3"/>
      <c r="J32" s="3"/>
      <c r="K32" s="3"/>
      <c r="L32" s="3"/>
      <c r="M32" s="3"/>
      <c r="N32" s="3">
        <f t="shared" si="0"/>
        <v>2623</v>
      </c>
      <c r="O32" s="2" t="s">
        <v>30</v>
      </c>
      <c r="P32" s="3"/>
      <c r="Q32" s="3"/>
      <c r="R32" s="3"/>
      <c r="S32" s="2"/>
      <c r="T32" s="2"/>
      <c r="U32" s="2"/>
      <c r="V32" s="2"/>
      <c r="W32" s="2"/>
      <c r="X32" s="2"/>
      <c r="Y32" s="2"/>
      <c r="Z32" s="2"/>
      <c r="AA32" s="2" t="s">
        <v>30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>
      <c r="A33" s="2" t="s">
        <v>24</v>
      </c>
      <c r="B33" s="5">
        <v>14255</v>
      </c>
      <c r="C33" s="3">
        <v>11952</v>
      </c>
      <c r="D33" s="3">
        <v>12974</v>
      </c>
      <c r="E33" s="3">
        <v>13567</v>
      </c>
      <c r="F33" s="3">
        <v>13579</v>
      </c>
      <c r="G33" s="3">
        <v>14801</v>
      </c>
      <c r="H33" s="3">
        <v>15401</v>
      </c>
      <c r="I33" s="3">
        <v>14849</v>
      </c>
      <c r="J33" s="3">
        <v>15408</v>
      </c>
      <c r="K33" s="3">
        <v>13244</v>
      </c>
      <c r="L33" s="3">
        <v>11842</v>
      </c>
      <c r="M33" s="6">
        <v>16312</v>
      </c>
      <c r="N33" s="3">
        <f t="shared" si="0"/>
        <v>168184</v>
      </c>
      <c r="O33" s="2" t="s">
        <v>24</v>
      </c>
      <c r="P33" s="3">
        <v>15875</v>
      </c>
      <c r="Q33" s="3">
        <v>11896</v>
      </c>
      <c r="R33" s="3">
        <v>11969</v>
      </c>
      <c r="S33" s="2">
        <v>10306</v>
      </c>
      <c r="T33" s="2">
        <v>9084</v>
      </c>
      <c r="U33" s="2">
        <v>8124</v>
      </c>
      <c r="V33" s="2">
        <v>8922</v>
      </c>
      <c r="W33" s="2">
        <v>7777</v>
      </c>
      <c r="X33" s="2">
        <v>5295</v>
      </c>
      <c r="Y33" s="2"/>
      <c r="Z33" s="2"/>
      <c r="AA33" s="2" t="s">
        <v>24</v>
      </c>
      <c r="AB33" s="2"/>
      <c r="AC33" s="2">
        <v>1406</v>
      </c>
      <c r="AD33" s="2">
        <v>602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>
      <c r="A34" s="2" t="s">
        <v>25</v>
      </c>
      <c r="B34" s="6">
        <v>712</v>
      </c>
      <c r="C34" s="3">
        <v>350</v>
      </c>
      <c r="D34" s="3">
        <v>586</v>
      </c>
      <c r="E34" s="3">
        <v>287</v>
      </c>
      <c r="F34" s="3">
        <v>288</v>
      </c>
      <c r="G34" s="3">
        <v>264</v>
      </c>
      <c r="H34" s="3"/>
      <c r="I34" s="3"/>
      <c r="J34" s="3"/>
      <c r="K34" s="3"/>
      <c r="L34" s="3"/>
      <c r="M34" s="3"/>
      <c r="N34" s="3">
        <f t="shared" si="0"/>
        <v>2487</v>
      </c>
      <c r="O34" s="2" t="s">
        <v>25</v>
      </c>
      <c r="P34" s="3"/>
      <c r="Q34" s="3"/>
      <c r="R34" s="3"/>
      <c r="S34" s="2"/>
      <c r="T34" s="2"/>
      <c r="U34" s="2"/>
      <c r="V34" s="2"/>
      <c r="W34" s="2"/>
      <c r="X34" s="2"/>
      <c r="Y34" s="2"/>
      <c r="Z34" s="2"/>
      <c r="AA34" s="2" t="s">
        <v>25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>
      <c r="A35" s="2" t="s">
        <v>26</v>
      </c>
      <c r="B35" s="5"/>
      <c r="C35" s="3">
        <v>354</v>
      </c>
      <c r="D35" s="3">
        <v>1435</v>
      </c>
      <c r="E35" s="3">
        <v>1753</v>
      </c>
      <c r="F35" s="3">
        <v>1204</v>
      </c>
      <c r="G35" s="3">
        <v>1378</v>
      </c>
      <c r="H35" s="3">
        <v>1295</v>
      </c>
      <c r="I35" s="3">
        <v>1440</v>
      </c>
      <c r="J35" s="3">
        <v>1683</v>
      </c>
      <c r="K35" s="6">
        <v>2229</v>
      </c>
      <c r="L35" s="3">
        <v>2136</v>
      </c>
      <c r="M35" s="3">
        <v>1964</v>
      </c>
      <c r="N35" s="3">
        <f t="shared" si="0"/>
        <v>16871</v>
      </c>
      <c r="O35" s="2" t="s">
        <v>26</v>
      </c>
      <c r="P35" s="3"/>
      <c r="Q35" s="3"/>
      <c r="R35" s="3"/>
      <c r="S35" s="2"/>
      <c r="T35" s="2"/>
      <c r="U35" s="2"/>
      <c r="V35" s="2"/>
      <c r="W35" s="2"/>
      <c r="X35" s="2"/>
      <c r="Y35" s="2"/>
      <c r="Z35" s="2"/>
      <c r="AA35" s="2" t="s">
        <v>26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>
      <c r="A36" s="2" t="s">
        <v>27</v>
      </c>
      <c r="B36" s="6">
        <v>7378</v>
      </c>
      <c r="C36" s="3">
        <v>6491</v>
      </c>
      <c r="D36" s="3">
        <v>6738</v>
      </c>
      <c r="E36" s="3">
        <v>4668</v>
      </c>
      <c r="F36" s="3">
        <v>2226</v>
      </c>
      <c r="G36" s="3">
        <v>1822</v>
      </c>
      <c r="H36" s="3">
        <v>2227</v>
      </c>
      <c r="I36" s="3">
        <v>900</v>
      </c>
      <c r="J36" s="3">
        <v>2499</v>
      </c>
      <c r="K36" s="3">
        <v>850</v>
      </c>
      <c r="L36" s="3"/>
      <c r="M36" s="3"/>
      <c r="N36" s="3">
        <f t="shared" si="0"/>
        <v>35799</v>
      </c>
      <c r="O36" s="2" t="s">
        <v>27</v>
      </c>
      <c r="P36" s="3"/>
      <c r="Q36" s="3"/>
      <c r="R36" s="3"/>
      <c r="S36" s="2"/>
      <c r="T36" s="2"/>
      <c r="U36" s="2"/>
      <c r="V36" s="2"/>
      <c r="W36" s="2"/>
      <c r="X36" s="2"/>
      <c r="Y36" s="2"/>
      <c r="Z36" s="2"/>
      <c r="AA36" s="2" t="s">
        <v>27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>
      <c r="A37" s="2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/>
      <c r="P37" s="3"/>
      <c r="Q37" s="3"/>
      <c r="R37" s="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>
      <c r="A38" s="2" t="s">
        <v>28</v>
      </c>
      <c r="B38" s="6">
        <f t="shared" ref="B38:M38" si="1">SUM(B3:B37)</f>
        <v>538891</v>
      </c>
      <c r="C38" s="3">
        <f t="shared" si="1"/>
        <v>439470</v>
      </c>
      <c r="D38" s="3">
        <f t="shared" si="1"/>
        <v>454279</v>
      </c>
      <c r="E38" s="3">
        <f t="shared" si="1"/>
        <v>429686</v>
      </c>
      <c r="F38" s="3">
        <f t="shared" si="1"/>
        <v>459999</v>
      </c>
      <c r="G38" s="3">
        <f t="shared" si="1"/>
        <v>394696</v>
      </c>
      <c r="H38" s="3">
        <f t="shared" si="1"/>
        <v>268962</v>
      </c>
      <c r="I38" s="3">
        <f t="shared" si="1"/>
        <v>252481</v>
      </c>
      <c r="J38" s="3">
        <f t="shared" si="1"/>
        <v>307261</v>
      </c>
      <c r="K38" s="3">
        <f t="shared" si="1"/>
        <v>337387</v>
      </c>
      <c r="L38" s="3">
        <f t="shared" si="1"/>
        <v>323990</v>
      </c>
      <c r="M38" s="3">
        <f t="shared" si="1"/>
        <v>296574</v>
      </c>
      <c r="N38" s="3">
        <f>SUM(B38:M38)</f>
        <v>4503676</v>
      </c>
      <c r="O38" s="2" t="s">
        <v>28</v>
      </c>
      <c r="P38" s="3">
        <f t="shared" ref="P38:V38" si="2">SUM(P3:P37)</f>
        <v>272854</v>
      </c>
      <c r="Q38" s="3">
        <f t="shared" si="2"/>
        <v>238077</v>
      </c>
      <c r="R38" s="3">
        <f t="shared" si="2"/>
        <v>229504</v>
      </c>
      <c r="S38" s="3">
        <f t="shared" si="2"/>
        <v>268747</v>
      </c>
      <c r="T38" s="3">
        <f t="shared" si="2"/>
        <v>306370</v>
      </c>
      <c r="U38" s="3">
        <f t="shared" si="2"/>
        <v>279041</v>
      </c>
      <c r="V38" s="3">
        <f t="shared" si="2"/>
        <v>290799</v>
      </c>
      <c r="W38" s="3">
        <f t="shared" ref="W38:AC38" si="3">SUM(W3:W37)</f>
        <v>287365</v>
      </c>
      <c r="X38" s="3">
        <f t="shared" si="3"/>
        <v>261537</v>
      </c>
      <c r="Y38" s="3">
        <f t="shared" si="3"/>
        <v>241050</v>
      </c>
      <c r="Z38" s="3">
        <f t="shared" si="3"/>
        <v>242057</v>
      </c>
      <c r="AA38" s="2" t="s">
        <v>28</v>
      </c>
      <c r="AB38" s="3">
        <f t="shared" si="3"/>
        <v>106402</v>
      </c>
      <c r="AC38" s="3">
        <f t="shared" si="3"/>
        <v>96765</v>
      </c>
      <c r="AD38" s="3">
        <f t="shared" ref="AD38" si="4">SUM(AD3:AD37)</f>
        <v>79999</v>
      </c>
      <c r="AE38" s="3">
        <f t="shared" ref="AE38" si="5">SUM(AE3:AE37)</f>
        <v>98162</v>
      </c>
      <c r="AF38" s="3">
        <f t="shared" ref="AF38" si="6">SUM(AF3:AF37)</f>
        <v>111553</v>
      </c>
      <c r="AG38" s="3">
        <f t="shared" ref="AG38" si="7">SUM(AG3:AG37)</f>
        <v>78362</v>
      </c>
      <c r="AH38" s="3">
        <f t="shared" ref="AH38" si="8">SUM(AH3:AH37)</f>
        <v>76824</v>
      </c>
      <c r="AI38" s="3">
        <f t="shared" ref="AI38" si="9">SUM(AI3:AI37)</f>
        <v>59692</v>
      </c>
      <c r="AJ38" s="3">
        <f t="shared" ref="AJ38" si="10">SUM(AJ3:AJ37)</f>
        <v>49728</v>
      </c>
      <c r="AK38" s="3">
        <f t="shared" ref="AK38" si="11">SUM(AK3:AK37)</f>
        <v>50778</v>
      </c>
      <c r="AL38" s="3">
        <f t="shared" ref="AL38" si="12">SUM(AL3:AL37)</f>
        <v>57235</v>
      </c>
      <c r="AM38" s="3">
        <f t="shared" ref="AM38" si="13">SUM(AM3:AM37)</f>
        <v>52112</v>
      </c>
      <c r="AN38" s="3">
        <f t="shared" ref="AN38" si="14">SUM(AN3:AN37)</f>
        <v>90523</v>
      </c>
      <c r="AO38" s="3">
        <f t="shared" ref="AO38" si="15">SUM(AO3:AO37)</f>
        <v>59219</v>
      </c>
    </row>
    <row r="39" spans="1:41">
      <c r="A39" s="2" t="s">
        <v>29</v>
      </c>
      <c r="B39" s="5">
        <f>COUNTA(B3:B36)</f>
        <v>22</v>
      </c>
      <c r="C39" s="3">
        <f>COUNTA(C3:C36)</f>
        <v>25</v>
      </c>
      <c r="D39" s="3">
        <f t="shared" ref="D39:AO39" si="16">COUNTA(D3:D36)</f>
        <v>24</v>
      </c>
      <c r="E39" s="3">
        <f t="shared" si="16"/>
        <v>22</v>
      </c>
      <c r="F39" s="6">
        <f t="shared" si="16"/>
        <v>26</v>
      </c>
      <c r="G39" s="3">
        <f t="shared" si="16"/>
        <v>25</v>
      </c>
      <c r="H39" s="3">
        <f t="shared" si="16"/>
        <v>22</v>
      </c>
      <c r="I39" s="3">
        <f t="shared" si="16"/>
        <v>21</v>
      </c>
      <c r="J39" s="3">
        <f t="shared" si="16"/>
        <v>23</v>
      </c>
      <c r="K39" s="3">
        <f t="shared" si="16"/>
        <v>22</v>
      </c>
      <c r="L39" s="3">
        <f t="shared" si="16"/>
        <v>24</v>
      </c>
      <c r="M39" s="3">
        <f t="shared" si="16"/>
        <v>24</v>
      </c>
      <c r="N39" s="3">
        <f t="shared" si="16"/>
        <v>34</v>
      </c>
      <c r="O39" s="2" t="s">
        <v>29</v>
      </c>
      <c r="P39" s="3">
        <f t="shared" si="16"/>
        <v>8</v>
      </c>
      <c r="Q39" s="3">
        <f t="shared" si="16"/>
        <v>7</v>
      </c>
      <c r="R39" s="3">
        <f t="shared" si="16"/>
        <v>7</v>
      </c>
      <c r="S39" s="3">
        <f t="shared" si="16"/>
        <v>7</v>
      </c>
      <c r="T39" s="3">
        <f t="shared" si="16"/>
        <v>6</v>
      </c>
      <c r="U39" s="3">
        <f t="shared" si="16"/>
        <v>6</v>
      </c>
      <c r="V39" s="3">
        <f t="shared" si="16"/>
        <v>5</v>
      </c>
      <c r="W39" s="3">
        <f t="shared" si="16"/>
        <v>5</v>
      </c>
      <c r="X39" s="3">
        <f t="shared" si="16"/>
        <v>6</v>
      </c>
      <c r="Y39" s="3">
        <f t="shared" si="16"/>
        <v>4</v>
      </c>
      <c r="Z39" s="3">
        <f t="shared" si="16"/>
        <v>3</v>
      </c>
      <c r="AA39" s="2" t="s">
        <v>29</v>
      </c>
      <c r="AB39" s="3">
        <f t="shared" si="16"/>
        <v>3</v>
      </c>
      <c r="AC39" s="3">
        <f t="shared" si="16"/>
        <v>3</v>
      </c>
      <c r="AD39" s="3">
        <f t="shared" si="16"/>
        <v>7</v>
      </c>
      <c r="AE39" s="3">
        <f t="shared" si="16"/>
        <v>5</v>
      </c>
      <c r="AF39" s="3">
        <f t="shared" si="16"/>
        <v>7</v>
      </c>
      <c r="AG39" s="3">
        <f t="shared" si="16"/>
        <v>3</v>
      </c>
      <c r="AH39" s="3">
        <f t="shared" si="16"/>
        <v>3</v>
      </c>
      <c r="AI39" s="3">
        <f t="shared" si="16"/>
        <v>3</v>
      </c>
      <c r="AJ39" s="3">
        <f t="shared" si="16"/>
        <v>2</v>
      </c>
      <c r="AK39" s="3">
        <f t="shared" si="16"/>
        <v>2</v>
      </c>
      <c r="AL39" s="3">
        <f t="shared" si="16"/>
        <v>2</v>
      </c>
      <c r="AM39" s="3">
        <f t="shared" si="16"/>
        <v>2</v>
      </c>
      <c r="AN39" s="3">
        <f t="shared" si="16"/>
        <v>2</v>
      </c>
      <c r="AO39" s="3">
        <f t="shared" si="16"/>
        <v>2</v>
      </c>
    </row>
  </sheetData>
  <pageMargins left="0.7" right="0.7" top="0.75" bottom="0.75" header="0.3" footer="0.3"/>
  <pageSetup paperSize="9" orientation="landscape"/>
  <colBreaks count="2" manualBreakCount="2">
    <brk id="14" max="1048575" man="1"/>
    <brk id="2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8"/>
  <sheetViews>
    <sheetView topLeftCell="A4" zoomScale="150" zoomScaleNormal="150" zoomScalePageLayoutView="150" workbookViewId="0">
      <selection activeCell="F19" sqref="F19"/>
    </sheetView>
  </sheetViews>
  <sheetFormatPr baseColWidth="10" defaultColWidth="8.83203125" defaultRowHeight="14" x14ac:dyDescent="0"/>
  <cols>
    <col min="2" max="2" width="10.6640625" bestFit="1" customWidth="1"/>
  </cols>
  <sheetData>
    <row r="3" spans="2:3">
      <c r="B3" s="7" t="s">
        <v>36</v>
      </c>
      <c r="C3" s="7">
        <v>2016</v>
      </c>
    </row>
    <row r="4" spans="2:3">
      <c r="B4" s="7"/>
      <c r="C4" s="7"/>
    </row>
    <row r="5" spans="2:3">
      <c r="B5" s="7" t="s">
        <v>0</v>
      </c>
      <c r="C5" s="8">
        <v>281322</v>
      </c>
    </row>
    <row r="6" spans="2:3">
      <c r="B6" s="7" t="s">
        <v>34</v>
      </c>
      <c r="C6" s="8"/>
    </row>
    <row r="7" spans="2:3">
      <c r="B7" s="7" t="s">
        <v>1</v>
      </c>
      <c r="C7" s="8">
        <v>594</v>
      </c>
    </row>
    <row r="8" spans="2:3">
      <c r="B8" s="7" t="s">
        <v>35</v>
      </c>
      <c r="C8" s="8"/>
    </row>
    <row r="9" spans="2:3">
      <c r="B9" s="7" t="s">
        <v>2</v>
      </c>
      <c r="C9" s="8">
        <v>72426</v>
      </c>
    </row>
    <row r="10" spans="2:3">
      <c r="B10" s="7" t="s">
        <v>3</v>
      </c>
      <c r="C10" s="8">
        <v>355</v>
      </c>
    </row>
    <row r="11" spans="2:3">
      <c r="B11" s="7" t="s">
        <v>4</v>
      </c>
      <c r="C11" s="8">
        <v>3593</v>
      </c>
    </row>
    <row r="12" spans="2:3">
      <c r="B12" s="7" t="s">
        <v>5</v>
      </c>
      <c r="C12" s="8">
        <v>6260</v>
      </c>
    </row>
    <row r="13" spans="2:3">
      <c r="B13" s="7" t="s">
        <v>6</v>
      </c>
      <c r="C13" s="8">
        <v>48275</v>
      </c>
    </row>
    <row r="14" spans="2:3">
      <c r="B14" s="7" t="s">
        <v>32</v>
      </c>
      <c r="C14" s="8"/>
    </row>
    <row r="15" spans="2:3">
      <c r="B15" s="7" t="s">
        <v>7</v>
      </c>
      <c r="C15" s="8">
        <v>708</v>
      </c>
    </row>
    <row r="16" spans="2:3">
      <c r="B16" s="7" t="s">
        <v>8</v>
      </c>
      <c r="C16" s="8">
        <v>9593</v>
      </c>
    </row>
    <row r="17" spans="2:3">
      <c r="B17" s="7" t="s">
        <v>9</v>
      </c>
      <c r="C17" s="8"/>
    </row>
    <row r="18" spans="2:3">
      <c r="B18" s="7" t="s">
        <v>10</v>
      </c>
      <c r="C18" s="8">
        <v>3771</v>
      </c>
    </row>
    <row r="19" spans="2:3">
      <c r="B19" s="7" t="s">
        <v>11</v>
      </c>
      <c r="C19" s="8"/>
    </row>
    <row r="20" spans="2:3">
      <c r="B20" s="7" t="s">
        <v>12</v>
      </c>
      <c r="C20" s="8">
        <v>709</v>
      </c>
    </row>
    <row r="21" spans="2:3">
      <c r="B21" s="7" t="s">
        <v>13</v>
      </c>
      <c r="C21" s="8">
        <v>4862</v>
      </c>
    </row>
    <row r="22" spans="2:3">
      <c r="B22" s="7" t="s">
        <v>38</v>
      </c>
      <c r="C22" s="8">
        <v>9908</v>
      </c>
    </row>
    <row r="23" spans="2:3">
      <c r="B23" s="7" t="s">
        <v>15</v>
      </c>
      <c r="C23" s="8">
        <v>1061</v>
      </c>
    </row>
    <row r="24" spans="2:3">
      <c r="B24" s="7" t="s">
        <v>16</v>
      </c>
      <c r="C24" s="8">
        <v>13257</v>
      </c>
    </row>
    <row r="25" spans="2:3">
      <c r="B25" s="7" t="s">
        <v>17</v>
      </c>
      <c r="C25" s="8">
        <v>716</v>
      </c>
    </row>
    <row r="26" spans="2:3">
      <c r="B26" s="7" t="s">
        <v>18</v>
      </c>
      <c r="C26" s="8"/>
    </row>
    <row r="27" spans="2:3">
      <c r="B27" s="7" t="s">
        <v>31</v>
      </c>
      <c r="C27" s="8"/>
    </row>
    <row r="28" spans="2:3">
      <c r="B28" s="7" t="s">
        <v>19</v>
      </c>
      <c r="C28" s="8">
        <v>358</v>
      </c>
    </row>
    <row r="29" spans="2:3">
      <c r="B29" s="7" t="s">
        <v>33</v>
      </c>
      <c r="C29" s="8"/>
    </row>
    <row r="30" spans="2:3">
      <c r="B30" s="7" t="s">
        <v>20</v>
      </c>
      <c r="C30" s="8">
        <v>4468</v>
      </c>
    </row>
    <row r="31" spans="2:3">
      <c r="B31" s="7" t="s">
        <v>21</v>
      </c>
      <c r="C31" s="8"/>
    </row>
    <row r="32" spans="2:3">
      <c r="B32" s="7" t="s">
        <v>22</v>
      </c>
      <c r="C32" s="8"/>
    </row>
    <row r="33" spans="2:3">
      <c r="B33" s="7" t="s">
        <v>23</v>
      </c>
      <c r="C33" s="8">
        <v>54310</v>
      </c>
    </row>
    <row r="34" spans="2:3">
      <c r="B34" s="7" t="s">
        <v>30</v>
      </c>
      <c r="C34" s="8"/>
    </row>
    <row r="35" spans="2:3">
      <c r="B35" s="7" t="s">
        <v>24</v>
      </c>
      <c r="C35" s="8">
        <v>14255</v>
      </c>
    </row>
    <row r="36" spans="2:3">
      <c r="B36" s="7" t="s">
        <v>25</v>
      </c>
      <c r="C36" s="8">
        <v>712</v>
      </c>
    </row>
    <row r="37" spans="2:3">
      <c r="B37" s="7" t="s">
        <v>26</v>
      </c>
      <c r="C37" s="8"/>
    </row>
    <row r="38" spans="2:3">
      <c r="B38" s="7" t="s">
        <v>27</v>
      </c>
      <c r="C38" s="8">
        <v>7378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Messina Aldo</dc:creator>
  <cp:lastModifiedBy>Utente di Microsoft Office</cp:lastModifiedBy>
  <cp:lastPrinted>2016-06-09T13:35:20Z</cp:lastPrinted>
  <dcterms:created xsi:type="dcterms:W3CDTF">2016-05-25T14:26:50Z</dcterms:created>
  <dcterms:modified xsi:type="dcterms:W3CDTF">2017-04-21T16:18:20Z</dcterms:modified>
</cp:coreProperties>
</file>